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cuments/2025/ExpensesReimbursement/Dhaka_10.12-19.12/Part1/"/>
    </mc:Choice>
  </mc:AlternateContent>
  <xr:revisionPtr revIDLastSave="0" documentId="13_ncr:1_{6265310D-B3D7-534E-A22A-8E1C6976F984}" xr6:coauthVersionLast="47" xr6:coauthVersionMax="47" xr10:uidLastSave="{00000000-0000-0000-0000-000000000000}"/>
  <bookViews>
    <workbookView xWindow="0" yWindow="620" windowWidth="27440" windowHeight="1424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18" i="1"/>
  <c r="E17" i="1"/>
  <c r="E16" i="1"/>
  <c r="E15" i="1"/>
  <c r="E14" i="1"/>
  <c r="E13" i="1"/>
  <c r="E12" i="1"/>
  <c r="E11" i="1"/>
  <c r="E41" i="1" l="1"/>
</calcChain>
</file>

<file path=xl/sharedStrings.xml><?xml version="1.0" encoding="utf-8"?>
<sst xmlns="http://schemas.openxmlformats.org/spreadsheetml/2006/main" count="45" uniqueCount="31">
  <si>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</si>
  <si>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</si>
  <si>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</si>
  <si>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</si>
  <si>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</si>
  <si>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</si>
  <si>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</si>
  <si>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</si>
  <si>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</si>
  <si>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</si>
  <si>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</si>
  <si>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</si>
  <si>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</si>
  <si>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</si>
  <si>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</si>
  <si>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</si>
  <si>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</si>
  <si>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</si>
  <si>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</si>
  <si>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</si>
  <si>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</si>
  <si>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Abhishek Yugal</t>
  </si>
  <si>
    <t>BD &amp; Implementation Trip to Bangladesh</t>
  </si>
  <si>
    <t>Swisscontact &amp; Others</t>
  </si>
  <si>
    <t>Food</t>
  </si>
  <si>
    <t>Entertainment</t>
  </si>
  <si>
    <t>Meal</t>
  </si>
  <si>
    <t>From 10th Dec to 19th Dec 2025</t>
  </si>
  <si>
    <t>Protocol Officer</t>
  </si>
  <si>
    <t>Travel</t>
  </si>
  <si>
    <t>Bag for Client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</si>
</sst>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5" fontId="0" fillId="0" borderId="16" xfId="1" applyNumberFormat="1" applyFont="1" applyBorder="1"/>
    <xf numFmtId="165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5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0" fillId="0" borderId="1" xfId="0" applyBorder="1" applyAlignment="1">
      <alignment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zoomScale="182" workbookViewId="0">
      <pane xSplit="5" ySplit="10" topLeftCell="F15" activePane="bottomRight" state="frozen"/>
      <selection pane="topRight" activeCell="F1" sqref="F1"/>
      <selection pane="bottomLeft" activeCell="A11" sqref="A11"/>
      <selection pane="bottomRight" activeCell="B20" sqref="B20"/>
    </sheetView>
  </sheetViews>
  <sheetFormatPr baseColWidth="10" defaultColWidth="8.83203125" defaultRowHeight="15" x14ac:dyDescent="0.2"/>
  <cols>
    <col min="1" max="1" width="6.5" customWidth="1"/>
    <col min="2" max="2" width="13.33203125" customWidth="1"/>
    <col min="3" max="3" width="46.5" customWidth="1"/>
    <col min="4" max="4" width="13.1640625" customWidth="1"/>
    <col min="5" max="5" width="14" customWidth="1"/>
  </cols>
  <sheetData>
    <row r="1" spans="1:5" x14ac:dyDescent="0.2">
      <c r="A1" s="35" t="s">
        <v>12</v>
      </c>
      <c r="B1" s="36"/>
      <c r="C1" s="36"/>
      <c r="D1" s="36"/>
      <c r="E1" s="37"/>
    </row>
    <row r="2" spans="1:5" x14ac:dyDescent="0.2">
      <c r="A2" s="38" t="s">
        <v>2</v>
      </c>
      <c r="B2" s="39"/>
      <c r="C2" s="39"/>
      <c r="D2" s="39"/>
      <c r="E2" s="40"/>
    </row>
    <row r="3" spans="1:5" ht="16" thickBot="1" x14ac:dyDescent="0.25">
      <c r="A3" s="41" t="s">
        <v>1</v>
      </c>
      <c r="B3" s="42"/>
      <c r="C3" s="42"/>
      <c r="D3" s="42"/>
      <c r="E3" s="43"/>
    </row>
    <row r="4" spans="1:5" x14ac:dyDescent="0.2">
      <c r="A4" s="44" t="s">
        <v>0</v>
      </c>
      <c r="B4" s="45"/>
      <c r="C4" s="13" t="s">
        <v>21</v>
      </c>
      <c r="D4" s="29" t="s">
        <v>8</v>
      </c>
      <c r="E4" s="30">
        <v>190</v>
      </c>
    </row>
    <row r="5" spans="1:5" x14ac:dyDescent="0.2">
      <c r="A5" s="33" t="s">
        <v>13</v>
      </c>
      <c r="B5" s="34"/>
      <c r="C5" s="3" t="s">
        <v>27</v>
      </c>
      <c r="D5" s="10" t="s">
        <v>10</v>
      </c>
      <c r="E5" s="31" t="s">
        <v>11</v>
      </c>
    </row>
    <row r="6" spans="1:5" x14ac:dyDescent="0.2">
      <c r="A6" s="33" t="s">
        <v>3</v>
      </c>
      <c r="B6" s="34"/>
      <c r="C6" t="s">
        <v>22</v>
      </c>
      <c r="E6" s="2"/>
    </row>
    <row r="7" spans="1:5" x14ac:dyDescent="0.2">
      <c r="A7" s="33" t="s">
        <v>20</v>
      </c>
      <c r="B7" s="34"/>
      <c r="C7" t="s">
        <v>23</v>
      </c>
      <c r="E7" s="2"/>
    </row>
    <row r="8" spans="1:5" x14ac:dyDescent="0.2">
      <c r="A8" s="33"/>
      <c r="B8" s="34"/>
      <c r="E8" s="2"/>
    </row>
    <row r="9" spans="1:5" ht="16" thickBot="1" x14ac:dyDescent="0.25">
      <c r="A9" s="4"/>
      <c r="B9" s="5"/>
      <c r="C9" s="5"/>
      <c r="D9" s="5"/>
      <c r="E9" s="6"/>
    </row>
    <row r="10" spans="1:5" s="10" customFormat="1" ht="16" thickBot="1" x14ac:dyDescent="0.25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2">
      <c r="A11" s="18">
        <v>1</v>
      </c>
      <c r="B11" s="20">
        <v>46002</v>
      </c>
      <c r="C11" s="9" t="s">
        <v>24</v>
      </c>
      <c r="D11" s="14" t="s">
        <v>26</v>
      </c>
      <c r="E11" s="21">
        <f>2542*0.73</f>
        <v>1855.6599999999999</v>
      </c>
    </row>
    <row r="12" spans="1:5" x14ac:dyDescent="0.2">
      <c r="A12" s="18">
        <v>2</v>
      </c>
      <c r="B12" s="20">
        <v>46005</v>
      </c>
      <c r="C12" s="9" t="s">
        <v>24</v>
      </c>
      <c r="D12" s="14" t="s">
        <v>26</v>
      </c>
      <c r="E12" s="21">
        <f>705*0.73</f>
        <v>514.65</v>
      </c>
    </row>
    <row r="13" spans="1:5" x14ac:dyDescent="0.2">
      <c r="A13" s="18">
        <v>3</v>
      </c>
      <c r="B13" s="20">
        <v>46005</v>
      </c>
      <c r="C13" s="9" t="s">
        <v>24</v>
      </c>
      <c r="D13" s="14" t="s">
        <v>26</v>
      </c>
      <c r="E13" s="21">
        <f>1000*0.73</f>
        <v>730</v>
      </c>
    </row>
    <row r="14" spans="1:5" x14ac:dyDescent="0.2">
      <c r="A14" s="18">
        <v>4</v>
      </c>
      <c r="B14" s="20">
        <v>46006</v>
      </c>
      <c r="C14" s="9" t="s">
        <v>24</v>
      </c>
      <c r="D14" s="14" t="s">
        <v>26</v>
      </c>
      <c r="E14" s="21">
        <f>818*0.73</f>
        <v>597.14</v>
      </c>
    </row>
    <row r="15" spans="1:5" x14ac:dyDescent="0.2">
      <c r="A15" s="18">
        <v>5</v>
      </c>
      <c r="B15" s="20">
        <v>46010</v>
      </c>
      <c r="C15" s="9" t="s">
        <v>28</v>
      </c>
      <c r="D15" s="8" t="s">
        <v>29</v>
      </c>
      <c r="E15" s="21">
        <f>1000*0.73</f>
        <v>730</v>
      </c>
    </row>
    <row r="16" spans="1:5" x14ac:dyDescent="0.2">
      <c r="A16" s="18">
        <v>6</v>
      </c>
      <c r="B16" s="20">
        <v>46008</v>
      </c>
      <c r="C16" s="9" t="s">
        <v>24</v>
      </c>
      <c r="D16" s="8" t="s">
        <v>26</v>
      </c>
      <c r="E16" s="21">
        <f>695.75*0.73</f>
        <v>507.89749999999998</v>
      </c>
    </row>
    <row r="17" spans="1:5" x14ac:dyDescent="0.2">
      <c r="A17" s="18">
        <v>7</v>
      </c>
      <c r="B17" s="20">
        <v>46010</v>
      </c>
      <c r="C17" s="9" t="s">
        <v>24</v>
      </c>
      <c r="D17" s="8" t="s">
        <v>26</v>
      </c>
      <c r="E17" s="21">
        <f>795*0.73</f>
        <v>580.35</v>
      </c>
    </row>
    <row r="18" spans="1:5" x14ac:dyDescent="0.2">
      <c r="A18" s="18">
        <v>8</v>
      </c>
      <c r="B18" s="20">
        <v>46003</v>
      </c>
      <c r="C18" s="9" t="s">
        <v>30</v>
      </c>
      <c r="D18" s="8" t="s">
        <v>25</v>
      </c>
      <c r="E18" s="21">
        <f>145*0.73</f>
        <v>105.85</v>
      </c>
    </row>
    <row r="19" spans="1:5" x14ac:dyDescent="0.2">
      <c r="A19" s="18">
        <v>9</v>
      </c>
      <c r="B19" s="20">
        <v>46006</v>
      </c>
      <c r="C19" s="9" t="s">
        <v>24</v>
      </c>
      <c r="D19" s="8" t="s">
        <v>26</v>
      </c>
      <c r="E19" s="21">
        <f>1361*0.73</f>
        <v>993.53</v>
      </c>
    </row>
    <row r="20" spans="1:5" x14ac:dyDescent="0.2">
      <c r="A20" s="18">
        <v>10</v>
      </c>
      <c r="B20" s="20"/>
      <c r="C20" s="9"/>
      <c r="D20" s="8"/>
      <c r="E20" s="21"/>
    </row>
    <row r="21" spans="1:5" x14ac:dyDescent="0.2">
      <c r="A21" s="18">
        <v>11</v>
      </c>
      <c r="B21" s="20"/>
      <c r="C21" s="9"/>
      <c r="D21" s="8"/>
      <c r="E21" s="21"/>
    </row>
    <row r="22" spans="1:5" x14ac:dyDescent="0.2">
      <c r="A22" s="18">
        <v>12</v>
      </c>
      <c r="B22" s="20"/>
      <c r="C22" s="9"/>
      <c r="D22" s="8"/>
      <c r="E22" s="21"/>
    </row>
    <row r="23" spans="1:5" x14ac:dyDescent="0.2">
      <c r="A23" s="18">
        <v>13</v>
      </c>
      <c r="B23" s="20"/>
      <c r="C23" s="9"/>
      <c r="D23" s="8"/>
      <c r="E23" s="21"/>
    </row>
    <row r="24" spans="1:5" x14ac:dyDescent="0.2">
      <c r="A24" s="18">
        <v>14</v>
      </c>
      <c r="B24" s="20"/>
      <c r="C24" s="9"/>
      <c r="D24" s="8"/>
      <c r="E24" s="21"/>
    </row>
    <row r="25" spans="1:5" x14ac:dyDescent="0.2">
      <c r="A25" s="18">
        <v>15</v>
      </c>
      <c r="B25" s="20"/>
      <c r="C25" s="9"/>
      <c r="D25" s="8"/>
      <c r="E25" s="21"/>
    </row>
    <row r="26" spans="1:5" x14ac:dyDescent="0.2">
      <c r="A26" s="18">
        <v>16</v>
      </c>
      <c r="B26" s="20"/>
      <c r="C26" s="9"/>
      <c r="D26" s="8"/>
      <c r="E26" s="21"/>
    </row>
    <row r="27" spans="1:5" x14ac:dyDescent="0.2">
      <c r="A27" s="18">
        <v>17</v>
      </c>
      <c r="B27" s="20"/>
      <c r="C27" s="9"/>
      <c r="D27" s="8"/>
      <c r="E27" s="21"/>
    </row>
    <row r="28" spans="1:5" x14ac:dyDescent="0.2">
      <c r="A28" s="18">
        <v>18</v>
      </c>
      <c r="B28" s="20"/>
      <c r="C28" s="9"/>
      <c r="D28" s="8"/>
      <c r="E28" s="21"/>
    </row>
    <row r="29" spans="1:5" x14ac:dyDescent="0.2">
      <c r="A29" s="18">
        <v>19</v>
      </c>
      <c r="B29" s="20"/>
      <c r="C29" s="9"/>
      <c r="D29" s="8"/>
      <c r="E29" s="21"/>
    </row>
    <row r="30" spans="1:5" x14ac:dyDescent="0.2">
      <c r="A30" s="18">
        <v>20</v>
      </c>
      <c r="B30" s="20"/>
      <c r="C30" s="9"/>
      <c r="D30" s="8"/>
      <c r="E30" s="21"/>
    </row>
    <row r="31" spans="1:5" x14ac:dyDescent="0.2">
      <c r="A31" s="18">
        <v>21</v>
      </c>
      <c r="B31" s="20"/>
      <c r="C31" s="9"/>
      <c r="D31" s="8"/>
      <c r="E31" s="21"/>
    </row>
    <row r="32" spans="1:5" x14ac:dyDescent="0.2">
      <c r="A32" s="18">
        <v>22</v>
      </c>
      <c r="B32" s="20"/>
      <c r="C32" s="9"/>
      <c r="D32" s="8"/>
      <c r="E32" s="21"/>
    </row>
    <row r="33" spans="1:5" x14ac:dyDescent="0.2">
      <c r="A33" s="18">
        <v>23</v>
      </c>
      <c r="B33" s="20"/>
      <c r="C33" s="32"/>
      <c r="D33" s="8"/>
      <c r="E33" s="21"/>
    </row>
    <row r="34" spans="1:5" x14ac:dyDescent="0.2">
      <c r="A34" s="18">
        <v>24</v>
      </c>
      <c r="B34" s="20"/>
      <c r="C34" s="9"/>
      <c r="D34" s="8"/>
      <c r="E34" s="21"/>
    </row>
    <row r="35" spans="1:5" x14ac:dyDescent="0.2">
      <c r="A35" s="18">
        <v>25</v>
      </c>
      <c r="B35" s="20"/>
      <c r="C35" s="9"/>
      <c r="D35" s="8"/>
      <c r="E35" s="21"/>
    </row>
    <row r="36" spans="1:5" x14ac:dyDescent="0.2">
      <c r="A36" s="18">
        <v>26</v>
      </c>
      <c r="B36" s="20"/>
      <c r="C36" s="9"/>
      <c r="D36" s="8"/>
      <c r="E36" s="21"/>
    </row>
    <row r="37" spans="1:5" x14ac:dyDescent="0.2">
      <c r="A37" s="18">
        <v>27</v>
      </c>
      <c r="B37" s="20"/>
      <c r="C37" s="9"/>
      <c r="D37" s="8"/>
      <c r="E37" s="21"/>
    </row>
    <row r="38" spans="1:5" x14ac:dyDescent="0.2">
      <c r="A38" s="18">
        <v>28</v>
      </c>
      <c r="B38" s="20"/>
      <c r="C38" s="9"/>
      <c r="D38" s="8"/>
      <c r="E38" s="21"/>
    </row>
    <row r="39" spans="1:5" x14ac:dyDescent="0.2">
      <c r="A39" s="18">
        <v>29</v>
      </c>
      <c r="B39" s="20"/>
      <c r="C39" s="9"/>
      <c r="D39" s="8"/>
      <c r="E39" s="21"/>
    </row>
    <row r="40" spans="1:5" ht="16" thickBot="1" x14ac:dyDescent="0.25">
      <c r="A40" s="19"/>
      <c r="B40" s="12"/>
      <c r="C40" s="12"/>
      <c r="D40" s="12"/>
      <c r="E40" s="22"/>
    </row>
    <row r="41" spans="1:5" ht="16" thickBot="1" x14ac:dyDescent="0.25">
      <c r="A41" s="23"/>
      <c r="B41" s="24"/>
      <c r="C41" s="25" t="s">
        <v>19</v>
      </c>
      <c r="D41" s="26"/>
      <c r="E41" s="27">
        <f>SUM(E11:E40)</f>
        <v>6615.0775000000003</v>
      </c>
    </row>
    <row r="42" spans="1:5" x14ac:dyDescent="0.2">
      <c r="A42" s="1"/>
      <c r="E42" s="2"/>
    </row>
    <row r="43" spans="1:5" x14ac:dyDescent="0.2">
      <c r="A43" s="1"/>
      <c r="E43" s="2"/>
    </row>
    <row r="44" spans="1:5" x14ac:dyDescent="0.2">
      <c r="A44" s="11"/>
      <c r="E44" s="2"/>
    </row>
    <row r="45" spans="1:5" ht="33" customHeight="1" x14ac:dyDescent="0.2">
      <c r="A45" s="11" t="s">
        <v>14</v>
      </c>
      <c r="B45" t="s">
        <v>21</v>
      </c>
      <c r="D45" t="s">
        <v>18</v>
      </c>
      <c r="E45" s="2"/>
    </row>
    <row r="46" spans="1:5" ht="33" customHeight="1" x14ac:dyDescent="0.2">
      <c r="A46" s="11" t="s">
        <v>15</v>
      </c>
      <c r="B46" s="28">
        <v>46022</v>
      </c>
      <c r="D46" t="s">
        <v>17</v>
      </c>
      <c r="E46" s="2"/>
    </row>
    <row r="47" spans="1:5" ht="33" customHeight="1" x14ac:dyDescent="0.2">
      <c r="A47" s="11" t="s">
        <v>16</v>
      </c>
      <c r="B47" t="s">
        <v>11</v>
      </c>
      <c r="E47" s="2"/>
    </row>
    <row r="48" spans="1:5" ht="16" thickBot="1" x14ac:dyDescent="0.25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abhishekyugal</cp:lastModifiedBy>
  <cp:lastPrinted>2025-06-07T07:00:59Z</cp:lastPrinted>
  <dcterms:created xsi:type="dcterms:W3CDTF">2025-06-02T15:59:45Z</dcterms:created>
  <dcterms:modified xsi:type="dcterms:W3CDTF">2025-12-30T20:01:55Z</dcterms:modified>
</cp:coreProperties>
</file>