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man file\Expencess details\15 Oct25\"/>
    </mc:Choice>
  </mc:AlternateContent>
  <xr:revisionPtr revIDLastSave="0" documentId="13_ncr:1_{87ABF212-3D8D-431C-8A1E-406DA7AB4EC9}" xr6:coauthVersionLast="36" xr6:coauthVersionMax="47" xr10:uidLastSave="{00000000-0000-0000-0000-000000000000}"/>
  <bookViews>
    <workbookView xWindow="0" yWindow="0" windowWidth="16900" windowHeight="71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8" i="1"/>
  <c r="E17" i="1"/>
  <c r="E16" i="1"/>
  <c r="E25" i="1"/>
  <c r="E23" i="1"/>
  <c r="E22" i="1"/>
  <c r="E21" i="1"/>
  <c r="E20" i="1"/>
  <c r="E19" i="1"/>
  <c r="E11" i="1" l="1"/>
  <c r="E15" i="1" l="1"/>
  <c r="E42" i="1" l="1"/>
</calcChain>
</file>

<file path=xl/sharedStrings.xml><?xml version="1.0" encoding="utf-8"?>
<sst xmlns="http://schemas.openxmlformats.org/spreadsheetml/2006/main" count="56" uniqueCount="40">
  <si>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</si>
  <si>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</si>
  <si>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</si>
  <si>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</si>
  <si>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</si>
  <si>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</si>
  <si>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</si>
  <si>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</si>
  <si>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</si>
  <si>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</si>
  <si>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</si>
  <si>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</si>
  <si>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</si>
  <si>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</si>
  <si>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</si>
  <si>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</si>
  <si>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</si>
  <si>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</si>
  <si>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</si>
  <si>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</si>
  <si>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</si>
  <si>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Guest House Expencess BD</t>
  </si>
  <si>
    <t>Himanshu Bhardwaj</t>
  </si>
  <si>
    <t xml:space="preserve">Kitchen </t>
  </si>
  <si>
    <t>Amount INR</t>
  </si>
  <si>
    <t xml:space="preserve">Vegetables </t>
  </si>
  <si>
    <t>milk</t>
  </si>
  <si>
    <t xml:space="preserve">Mobile Rechage </t>
  </si>
  <si>
    <t>Data</t>
  </si>
  <si>
    <t>From 17st Oct to 31th Oct 2025</t>
  </si>
  <si>
    <t>Snacks</t>
  </si>
  <si>
    <t>Metro</t>
  </si>
  <si>
    <t xml:space="preserve">Kolkata </t>
  </si>
  <si>
    <t>Cab</t>
  </si>
  <si>
    <t>Airport to Hwh</t>
  </si>
  <si>
    <t xml:space="preserve"> to airport Dhaka</t>
  </si>
  <si>
    <t>At airport dhaka</t>
  </si>
  <si>
    <t>Ckicken</t>
  </si>
  <si>
    <t>SAUCE</t>
  </si>
  <si>
    <t>Chicken+oil+vegetable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</si>
</sst>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&quot;₹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165" fontId="2" fillId="0" borderId="14" xfId="0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5" fontId="0" fillId="0" borderId="1" xfId="0" applyNumberFormat="1" applyBorder="1"/>
    <xf numFmtId="1" fontId="0" fillId="0" borderId="22" xfId="0" applyNumberFormat="1" applyBorder="1" applyAlignment="1">
      <alignment vertical="center"/>
    </xf>
    <xf numFmtId="15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/>
    <xf numFmtId="0" fontId="0" fillId="0" borderId="1" xfId="0" applyBorder="1" applyAlignment="1"/>
    <xf numFmtId="0" fontId="0" fillId="0" borderId="0" xfId="0" applyAlignment="1"/>
    <xf numFmtId="0" fontId="2" fillId="0" borderId="3" xfId="0" applyFont="1" applyBorder="1" applyAlignment="1"/>
    <xf numFmtId="0" fontId="0" fillId="0" borderId="4" xfId="0" applyBorder="1" applyAlignment="1"/>
    <xf numFmtId="0" fontId="2" fillId="0" borderId="0" xfId="0" applyFont="1" applyAlignment="1"/>
    <xf numFmtId="0" fontId="0" fillId="0" borderId="6" xfId="0" quotePrefix="1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13" xfId="0" applyFont="1" applyBorder="1" applyAlignment="1"/>
    <xf numFmtId="164" fontId="0" fillId="0" borderId="16" xfId="1" applyNumberFormat="1" applyFont="1" applyBorder="1" applyAlignment="1"/>
    <xf numFmtId="0" fontId="0" fillId="0" borderId="23" xfId="0" applyFill="1" applyBorder="1" applyAlignment="1"/>
    <xf numFmtId="1" fontId="0" fillId="0" borderId="0" xfId="0" applyNumberFormat="1" applyAlignment="1"/>
    <xf numFmtId="0" fontId="0" fillId="0" borderId="10" xfId="0" applyBorder="1" applyAlignment="1"/>
    <xf numFmtId="164" fontId="0" fillId="0" borderId="18" xfId="1" applyNumberFormat="1" applyFont="1" applyBorder="1" applyAlignment="1"/>
    <xf numFmtId="0" fontId="2" fillId="0" borderId="20" xfId="0" applyFont="1" applyBorder="1" applyAlignment="1"/>
    <xf numFmtId="164" fontId="2" fillId="0" borderId="21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13" sqref="J1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style="46" customWidth="1"/>
    <col min="5" max="5" width="13.90625" style="46" customWidth="1"/>
  </cols>
  <sheetData>
    <row r="1" spans="1:5" x14ac:dyDescent="0.35">
      <c r="A1" s="28" t="s">
        <v>11</v>
      </c>
      <c r="B1" s="29"/>
      <c r="C1" s="29"/>
      <c r="D1" s="29"/>
      <c r="E1" s="30"/>
    </row>
    <row r="2" spans="1:5" x14ac:dyDescent="0.35">
      <c r="A2" s="31" t="s">
        <v>2</v>
      </c>
      <c r="B2" s="32"/>
      <c r="C2" s="32"/>
      <c r="D2" s="32"/>
      <c r="E2" s="33"/>
    </row>
    <row r="3" spans="1:5" ht="15" thickBot="1" x14ac:dyDescent="0.4">
      <c r="A3" s="34" t="s">
        <v>1</v>
      </c>
      <c r="B3" s="35"/>
      <c r="C3" s="35"/>
      <c r="D3" s="35"/>
      <c r="E3" s="36"/>
    </row>
    <row r="4" spans="1:5" x14ac:dyDescent="0.35">
      <c r="A4" s="37" t="s">
        <v>0</v>
      </c>
      <c r="B4" s="38"/>
      <c r="C4" s="10" t="s">
        <v>20</v>
      </c>
      <c r="D4" s="47" t="s">
        <v>7</v>
      </c>
      <c r="E4" s="48">
        <v>483</v>
      </c>
    </row>
    <row r="5" spans="1:5" x14ac:dyDescent="0.35">
      <c r="A5" s="26" t="s">
        <v>12</v>
      </c>
      <c r="B5" s="27"/>
      <c r="C5" s="2" t="s">
        <v>29</v>
      </c>
      <c r="D5" s="49" t="s">
        <v>9</v>
      </c>
      <c r="E5" s="50" t="s">
        <v>10</v>
      </c>
    </row>
    <row r="6" spans="1:5" x14ac:dyDescent="0.35">
      <c r="A6" s="26" t="s">
        <v>3</v>
      </c>
      <c r="B6" s="27"/>
      <c r="C6" t="s">
        <v>21</v>
      </c>
      <c r="E6" s="51"/>
    </row>
    <row r="7" spans="1:5" x14ac:dyDescent="0.35">
      <c r="A7" s="26" t="s">
        <v>19</v>
      </c>
      <c r="B7" s="27"/>
      <c r="C7" t="s">
        <v>22</v>
      </c>
      <c r="E7" s="51"/>
    </row>
    <row r="8" spans="1:5" x14ac:dyDescent="0.35">
      <c r="A8" s="26"/>
      <c r="B8" s="27"/>
      <c r="E8" s="51"/>
    </row>
    <row r="9" spans="1:5" ht="15" thickBot="1" x14ac:dyDescent="0.4">
      <c r="A9" s="3"/>
      <c r="B9" s="4"/>
      <c r="C9" s="4"/>
      <c r="D9" s="52"/>
      <c r="E9" s="53"/>
    </row>
    <row r="10" spans="1:5" s="7" customFormat="1" ht="15" thickBot="1" x14ac:dyDescent="0.4">
      <c r="A10" s="11" t="s">
        <v>4</v>
      </c>
      <c r="B10" s="12" t="s">
        <v>8</v>
      </c>
      <c r="C10" s="12" t="s">
        <v>5</v>
      </c>
      <c r="D10" s="54" t="s">
        <v>6</v>
      </c>
      <c r="E10" s="20" t="s">
        <v>24</v>
      </c>
    </row>
    <row r="11" spans="1:5" x14ac:dyDescent="0.35">
      <c r="A11" s="13">
        <v>1</v>
      </c>
      <c r="B11" s="15">
        <v>45946</v>
      </c>
      <c r="C11" s="42" t="s">
        <v>35</v>
      </c>
      <c r="D11" s="44" t="s">
        <v>33</v>
      </c>
      <c r="E11" s="21">
        <f>299.61/1.31</f>
        <v>228.70992366412213</v>
      </c>
    </row>
    <row r="12" spans="1:5" x14ac:dyDescent="0.35">
      <c r="A12" s="13">
        <v>2</v>
      </c>
      <c r="B12" s="15">
        <v>45948</v>
      </c>
      <c r="C12" s="39" t="s">
        <v>36</v>
      </c>
      <c r="D12" s="45" t="s">
        <v>30</v>
      </c>
      <c r="E12" s="21">
        <v>200</v>
      </c>
    </row>
    <row r="13" spans="1:5" x14ac:dyDescent="0.35">
      <c r="A13" s="13">
        <v>3</v>
      </c>
      <c r="B13" s="25">
        <v>45949</v>
      </c>
      <c r="C13" s="43" t="s">
        <v>34</v>
      </c>
      <c r="D13" s="46" t="s">
        <v>33</v>
      </c>
      <c r="E13" s="46">
        <v>468</v>
      </c>
    </row>
    <row r="14" spans="1:5" x14ac:dyDescent="0.35">
      <c r="A14" s="13">
        <v>4</v>
      </c>
      <c r="B14" s="15">
        <v>45954</v>
      </c>
      <c r="C14" s="42" t="s">
        <v>32</v>
      </c>
      <c r="D14" s="44" t="s">
        <v>31</v>
      </c>
      <c r="E14" s="22">
        <v>50</v>
      </c>
    </row>
    <row r="15" spans="1:5" x14ac:dyDescent="0.35">
      <c r="A15" s="13">
        <v>5</v>
      </c>
      <c r="B15" s="15">
        <v>45934</v>
      </c>
      <c r="C15" s="39" t="s">
        <v>27</v>
      </c>
      <c r="D15" s="44" t="s">
        <v>28</v>
      </c>
      <c r="E15" s="24">
        <f>600/1.31</f>
        <v>458.01526717557249</v>
      </c>
    </row>
    <row r="16" spans="1:5" x14ac:dyDescent="0.35">
      <c r="A16" s="13">
        <v>6</v>
      </c>
      <c r="B16" s="15">
        <v>45951</v>
      </c>
      <c r="C16" s="39" t="s">
        <v>25</v>
      </c>
      <c r="D16" s="44" t="s">
        <v>23</v>
      </c>
      <c r="E16" s="21">
        <f>120/1.31</f>
        <v>91.603053435114504</v>
      </c>
    </row>
    <row r="17" spans="1:5" x14ac:dyDescent="0.35">
      <c r="A17" s="13">
        <v>7</v>
      </c>
      <c r="B17" s="15">
        <v>45951</v>
      </c>
      <c r="C17" s="39" t="s">
        <v>25</v>
      </c>
      <c r="D17" s="44" t="s">
        <v>23</v>
      </c>
      <c r="E17" s="21">
        <f>1023/1.31</f>
        <v>780.91603053435108</v>
      </c>
    </row>
    <row r="18" spans="1:5" x14ac:dyDescent="0.35">
      <c r="A18" s="13">
        <v>8</v>
      </c>
      <c r="B18" s="15">
        <v>45951</v>
      </c>
      <c r="C18" s="39" t="s">
        <v>25</v>
      </c>
      <c r="D18" s="45" t="s">
        <v>23</v>
      </c>
      <c r="E18" s="21">
        <f>220/1.31</f>
        <v>167.93893129770993</v>
      </c>
    </row>
    <row r="19" spans="1:5" x14ac:dyDescent="0.35">
      <c r="A19" s="13">
        <v>9</v>
      </c>
      <c r="B19" s="15">
        <v>45953</v>
      </c>
      <c r="C19" s="40" t="s">
        <v>37</v>
      </c>
      <c r="D19" s="45" t="s">
        <v>23</v>
      </c>
      <c r="E19" s="21">
        <f>600/1.31</f>
        <v>458.01526717557249</v>
      </c>
    </row>
    <row r="20" spans="1:5" x14ac:dyDescent="0.35">
      <c r="A20" s="13">
        <v>10</v>
      </c>
      <c r="B20" s="15">
        <v>45951</v>
      </c>
      <c r="C20" s="39" t="s">
        <v>26</v>
      </c>
      <c r="D20" s="45" t="s">
        <v>23</v>
      </c>
      <c r="E20" s="21">
        <f>60/1.31</f>
        <v>45.801526717557252</v>
      </c>
    </row>
    <row r="21" spans="1:5" x14ac:dyDescent="0.35">
      <c r="A21" s="13">
        <v>11</v>
      </c>
      <c r="B21" s="23">
        <v>45954</v>
      </c>
      <c r="C21" s="39" t="s">
        <v>25</v>
      </c>
      <c r="D21" s="45" t="s">
        <v>23</v>
      </c>
      <c r="E21" s="55">
        <f>450/1.31</f>
        <v>343.51145038167937</v>
      </c>
    </row>
    <row r="22" spans="1:5" x14ac:dyDescent="0.35">
      <c r="A22" s="13">
        <v>12</v>
      </c>
      <c r="B22" s="23">
        <v>45961</v>
      </c>
      <c r="C22" s="39" t="s">
        <v>25</v>
      </c>
      <c r="D22" s="45" t="s">
        <v>23</v>
      </c>
      <c r="E22" s="55">
        <f>620/1.31</f>
        <v>473.28244274809157</v>
      </c>
    </row>
    <row r="23" spans="1:5" x14ac:dyDescent="0.35">
      <c r="A23" s="13">
        <v>13</v>
      </c>
      <c r="B23" s="23">
        <v>45961</v>
      </c>
      <c r="C23" s="39" t="s">
        <v>25</v>
      </c>
      <c r="D23" s="45" t="s">
        <v>23</v>
      </c>
      <c r="E23" s="55">
        <f>395/1.31</f>
        <v>301.52671755725191</v>
      </c>
    </row>
    <row r="24" spans="1:5" x14ac:dyDescent="0.35">
      <c r="A24" s="13">
        <v>13</v>
      </c>
      <c r="B24" s="23">
        <v>45961</v>
      </c>
      <c r="C24" s="41" t="s">
        <v>38</v>
      </c>
      <c r="D24" s="56" t="s">
        <v>23</v>
      </c>
      <c r="E24" s="57">
        <f>119/1.31</f>
        <v>90.839694656488547</v>
      </c>
    </row>
    <row r="25" spans="1:5" x14ac:dyDescent="0.35">
      <c r="A25" s="13">
        <v>13</v>
      </c>
      <c r="B25" s="23">
        <v>45961</v>
      </c>
      <c r="C25" s="39" t="s">
        <v>39</v>
      </c>
      <c r="D25" s="45" t="s">
        <v>23</v>
      </c>
      <c r="E25" s="55">
        <f>2010/1.31</f>
        <v>1534.3511450381679</v>
      </c>
    </row>
    <row r="26" spans="1:5" x14ac:dyDescent="0.35">
      <c r="A26" s="13">
        <v>13</v>
      </c>
      <c r="B26" s="6"/>
      <c r="C26" s="39"/>
      <c r="D26" s="45"/>
      <c r="E26" s="55"/>
    </row>
    <row r="27" spans="1:5" x14ac:dyDescent="0.35">
      <c r="A27" s="13"/>
      <c r="B27" s="6"/>
      <c r="C27" s="6"/>
      <c r="D27" s="45"/>
      <c r="E27" s="55"/>
    </row>
    <row r="28" spans="1:5" x14ac:dyDescent="0.35">
      <c r="A28" s="13"/>
      <c r="B28" s="6"/>
      <c r="C28" s="6"/>
      <c r="D28" s="45"/>
      <c r="E28" s="55"/>
    </row>
    <row r="29" spans="1:5" x14ac:dyDescent="0.35">
      <c r="A29" s="13"/>
      <c r="B29" s="6"/>
      <c r="C29" s="6"/>
      <c r="D29" s="45"/>
      <c r="E29" s="55"/>
    </row>
    <row r="30" spans="1:5" x14ac:dyDescent="0.35">
      <c r="A30" s="13"/>
      <c r="B30" s="6"/>
      <c r="C30" s="6"/>
      <c r="D30" s="45"/>
      <c r="E30" s="55"/>
    </row>
    <row r="31" spans="1:5" x14ac:dyDescent="0.35">
      <c r="A31" s="13"/>
      <c r="B31" s="6"/>
      <c r="C31" s="6"/>
      <c r="D31" s="45"/>
      <c r="E31" s="55"/>
    </row>
    <row r="32" spans="1:5" x14ac:dyDescent="0.35">
      <c r="A32" s="13"/>
      <c r="B32" s="6"/>
      <c r="C32" s="6"/>
      <c r="D32" s="45"/>
      <c r="E32" s="55"/>
    </row>
    <row r="33" spans="1:5" x14ac:dyDescent="0.35">
      <c r="A33" s="13"/>
      <c r="B33" s="6"/>
      <c r="C33" s="6"/>
      <c r="D33" s="45"/>
      <c r="E33" s="55"/>
    </row>
    <row r="34" spans="1:5" x14ac:dyDescent="0.35">
      <c r="A34" s="13"/>
      <c r="B34" s="6"/>
      <c r="C34" s="6"/>
      <c r="D34" s="45"/>
      <c r="E34" s="55"/>
    </row>
    <row r="35" spans="1:5" x14ac:dyDescent="0.35">
      <c r="A35" s="13"/>
      <c r="B35" s="6"/>
      <c r="C35" s="6"/>
      <c r="D35" s="45"/>
      <c r="E35" s="55"/>
    </row>
    <row r="36" spans="1:5" x14ac:dyDescent="0.35">
      <c r="A36" s="13"/>
      <c r="B36" s="6"/>
      <c r="C36" s="6"/>
      <c r="D36" s="45"/>
      <c r="E36" s="55"/>
    </row>
    <row r="37" spans="1:5" x14ac:dyDescent="0.35">
      <c r="A37" s="13"/>
      <c r="B37" s="6"/>
      <c r="C37" s="6"/>
      <c r="D37" s="45"/>
      <c r="E37" s="55"/>
    </row>
    <row r="38" spans="1:5" x14ac:dyDescent="0.35">
      <c r="A38" s="13"/>
      <c r="B38" s="6"/>
      <c r="C38" s="6"/>
      <c r="D38" s="45"/>
      <c r="E38" s="55"/>
    </row>
    <row r="39" spans="1:5" x14ac:dyDescent="0.35">
      <c r="A39" s="13"/>
      <c r="B39" s="6"/>
      <c r="C39" s="6"/>
      <c r="D39" s="45"/>
      <c r="E39" s="55"/>
    </row>
    <row r="40" spans="1:5" x14ac:dyDescent="0.35">
      <c r="A40" s="13"/>
      <c r="B40" s="6"/>
      <c r="C40" s="6"/>
      <c r="D40" s="45"/>
      <c r="E40" s="55"/>
    </row>
    <row r="41" spans="1:5" ht="15" thickBot="1" x14ac:dyDescent="0.4">
      <c r="A41" s="14"/>
      <c r="B41" s="9"/>
      <c r="C41" s="9"/>
      <c r="D41" s="58"/>
      <c r="E41" s="59"/>
    </row>
    <row r="42" spans="1:5" ht="15" thickBot="1" x14ac:dyDescent="0.4">
      <c r="A42" s="16"/>
      <c r="B42" s="17"/>
      <c r="C42" s="18" t="s">
        <v>18</v>
      </c>
      <c r="D42" s="60"/>
      <c r="E42" s="61">
        <f>SUM(E11:E41)</f>
        <v>5692.5114503816803</v>
      </c>
    </row>
    <row r="43" spans="1:5" x14ac:dyDescent="0.35">
      <c r="A43" s="1"/>
      <c r="E43" s="51"/>
    </row>
    <row r="44" spans="1:5" x14ac:dyDescent="0.35">
      <c r="A44" s="1"/>
      <c r="E44" s="51"/>
    </row>
    <row r="45" spans="1:5" x14ac:dyDescent="0.35">
      <c r="A45" s="8"/>
      <c r="E45" s="51"/>
    </row>
    <row r="46" spans="1:5" x14ac:dyDescent="0.35">
      <c r="A46" s="8" t="s">
        <v>13</v>
      </c>
      <c r="D46" s="46" t="s">
        <v>17</v>
      </c>
      <c r="E46" s="51"/>
    </row>
    <row r="47" spans="1:5" x14ac:dyDescent="0.35">
      <c r="A47" s="8" t="s">
        <v>14</v>
      </c>
      <c r="B47" s="19">
        <v>45965</v>
      </c>
      <c r="D47" s="46" t="s">
        <v>16</v>
      </c>
      <c r="E47" s="51"/>
    </row>
    <row r="48" spans="1:5" x14ac:dyDescent="0.35">
      <c r="A48" s="8" t="s">
        <v>15</v>
      </c>
      <c r="B48" t="s">
        <v>10</v>
      </c>
      <c r="E48" s="51"/>
    </row>
    <row r="49" spans="1:5" ht="15" thickBot="1" x14ac:dyDescent="0.4">
      <c r="A49" s="5"/>
      <c r="B49" s="4"/>
      <c r="C49" s="4"/>
      <c r="D49" s="52"/>
      <c r="E49" s="53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258</cp:lastModifiedBy>
  <cp:lastPrinted>2025-06-07T07:00:59Z</cp:lastPrinted>
  <dcterms:created xsi:type="dcterms:W3CDTF">2025-06-02T15:59:45Z</dcterms:created>
  <dcterms:modified xsi:type="dcterms:W3CDTF">2025-11-04T06:39:00Z</dcterms:modified>
</cp:coreProperties>
</file>