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A8757A01-9603-4A69-A907-4A4BCD2AFFC9}" xr6:coauthVersionLast="47" xr6:coauthVersionMax="47" xr10:uidLastSave="{00000000-0000-0000-0000-000000000000}"/>
  <bookViews>
    <workbookView xWindow="0" yWindow="0" windowWidth="23040" windowHeight="123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1" i="1"/>
  <c r="E14" i="1" l="1"/>
  <c r="E13" i="1"/>
  <c r="E36" i="1" s="1"/>
</calcChain>
</file>

<file path=xl/sharedStrings.xml><?xml version="1.0" encoding="utf-8"?>
<sst xmlns="http://schemas.openxmlformats.org/spreadsheetml/2006/main" count="57" uniqueCount="35">
  <si>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</si>
  <si>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</si>
  <si>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</si>
  <si>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</si>
  <si>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</si>
  <si>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</si>
  <si>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</si>
  <si>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</si>
  <si>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</si>
  <si>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</si>
  <si>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</si>
  <si>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</si>
  <si>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</si>
  <si>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</si>
  <si>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</si>
  <si>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</si>
  <si>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</si>
  <si>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</si>
  <si>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</si>
  <si>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</si>
  <si>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</si>
  <si>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</si>
  <si>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</si>
  <si>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From 22nd Sept 2025 - 29th Sept 2025</t>
  </si>
  <si>
    <t>CAB to Airport</t>
  </si>
  <si>
    <t>Food Charges</t>
  </si>
  <si>
    <t>Travel (Cab) Hotel - CISMA - Hotel</t>
  </si>
  <si>
    <t>Meals</t>
  </si>
  <si>
    <t>DATA BANK</t>
  </si>
  <si>
    <t>CISMA : China</t>
  </si>
  <si>
    <t xml:space="preserve">Travel (Cab) Airport - Hotel - City Center </t>
  </si>
  <si>
    <t>Food Charges(Paid in cash)</t>
  </si>
  <si>
    <t>Travel (Cab) Hotel -City Center - Airport(cash)</t>
  </si>
  <si>
    <t>China SIM (Cash)</t>
  </si>
  <si>
    <t>Supplier databank : Cisma (Cash)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</si>
</sst>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1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M4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defaultRowHeight="14.4" x14ac:dyDescent="0.3"/>
  <cols>
    <col min="1" max="1" width="6.44140625" customWidth="1"/>
    <col min="2" max="2" width="13.21875" customWidth="1"/>
    <col min="3" max="3" width="49.6640625" customWidth="1"/>
    <col min="4" max="4" width="13.21875" customWidth="1"/>
    <col min="5" max="5" width="13.88671875" customWidth="1"/>
  </cols>
  <sheetData>
    <row r="1" spans="1:13" x14ac:dyDescent="0.3">
      <c r="A1" s="33" t="s">
        <v>12</v>
      </c>
      <c r="B1" s="34"/>
      <c r="C1" s="34"/>
      <c r="D1" s="34"/>
      <c r="E1" s="35"/>
    </row>
    <row r="2" spans="1:13" x14ac:dyDescent="0.3">
      <c r="A2" s="36" t="s">
        <v>2</v>
      </c>
      <c r="B2" s="37"/>
      <c r="C2" s="37"/>
      <c r="D2" s="37"/>
      <c r="E2" s="38"/>
    </row>
    <row r="3" spans="1:13" ht="15" thickBot="1" x14ac:dyDescent="0.35">
      <c r="A3" s="39" t="s">
        <v>1</v>
      </c>
      <c r="B3" s="40"/>
      <c r="C3" s="40"/>
      <c r="D3" s="40"/>
      <c r="E3" s="41"/>
    </row>
    <row r="4" spans="1:13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13" x14ac:dyDescent="0.3">
      <c r="A5" s="31" t="s">
        <v>13</v>
      </c>
      <c r="B5" s="32"/>
      <c r="C5" s="3" t="s">
        <v>23</v>
      </c>
      <c r="D5" s="9" t="s">
        <v>10</v>
      </c>
      <c r="E5" s="30" t="s">
        <v>11</v>
      </c>
    </row>
    <row r="6" spans="1:13" x14ac:dyDescent="0.3">
      <c r="A6" s="31" t="s">
        <v>3</v>
      </c>
      <c r="B6" s="32"/>
      <c r="C6" t="s">
        <v>29</v>
      </c>
      <c r="E6" s="2"/>
    </row>
    <row r="7" spans="1:13" x14ac:dyDescent="0.3">
      <c r="A7" s="31" t="s">
        <v>20</v>
      </c>
      <c r="B7" s="32"/>
      <c r="E7" s="2"/>
    </row>
    <row r="8" spans="1:13" x14ac:dyDescent="0.3">
      <c r="A8" s="31"/>
      <c r="B8" s="32"/>
      <c r="E8" s="2"/>
    </row>
    <row r="9" spans="1:13" ht="15" thickBot="1" x14ac:dyDescent="0.35">
      <c r="A9" s="4"/>
      <c r="B9" s="5"/>
      <c r="C9" s="5"/>
      <c r="D9" s="5"/>
      <c r="E9" s="6"/>
    </row>
    <row r="10" spans="1:13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13" x14ac:dyDescent="0.3">
      <c r="A11" s="17">
        <v>1</v>
      </c>
      <c r="B11" s="19">
        <v>45922</v>
      </c>
      <c r="C11" s="8" t="s">
        <v>24</v>
      </c>
      <c r="D11" s="13" t="s">
        <v>22</v>
      </c>
      <c r="E11" s="20">
        <v>303.72000000000003</v>
      </c>
    </row>
    <row r="12" spans="1:13" x14ac:dyDescent="0.3">
      <c r="A12" s="17">
        <v>2</v>
      </c>
      <c r="B12" s="19">
        <v>45929</v>
      </c>
      <c r="C12" s="8" t="s">
        <v>24</v>
      </c>
      <c r="D12" s="13" t="s">
        <v>22</v>
      </c>
      <c r="E12" s="20">
        <v>492.24</v>
      </c>
    </row>
    <row r="13" spans="1:13" x14ac:dyDescent="0.3">
      <c r="A13" s="17">
        <v>3</v>
      </c>
      <c r="B13" s="19">
        <v>45923</v>
      </c>
      <c r="C13" s="8" t="s">
        <v>33</v>
      </c>
      <c r="D13" s="13" t="s">
        <v>22</v>
      </c>
      <c r="E13" s="20">
        <f>300*13.77</f>
        <v>4131</v>
      </c>
    </row>
    <row r="14" spans="1:13" x14ac:dyDescent="0.3">
      <c r="A14" s="17">
        <v>4</v>
      </c>
      <c r="B14" s="19">
        <v>45924</v>
      </c>
      <c r="C14" s="8" t="s">
        <v>34</v>
      </c>
      <c r="D14" s="46" t="s">
        <v>28</v>
      </c>
      <c r="E14" s="20">
        <f>150*13.77</f>
        <v>2065.5</v>
      </c>
      <c r="H14" s="47"/>
      <c r="I14" s="47"/>
      <c r="J14" s="47"/>
      <c r="K14" s="47"/>
      <c r="L14" s="47"/>
      <c r="M14" s="47"/>
    </row>
    <row r="15" spans="1:13" x14ac:dyDescent="0.3">
      <c r="A15" s="17">
        <v>5</v>
      </c>
      <c r="B15" s="19">
        <v>45923</v>
      </c>
      <c r="C15" s="8" t="s">
        <v>30</v>
      </c>
      <c r="D15" s="8" t="s">
        <v>22</v>
      </c>
      <c r="E15" s="20">
        <v>3153.33</v>
      </c>
      <c r="H15" s="47"/>
      <c r="I15" s="47"/>
      <c r="J15" s="47"/>
      <c r="K15" s="47"/>
      <c r="L15" s="48"/>
      <c r="M15" s="47"/>
    </row>
    <row r="16" spans="1:13" x14ac:dyDescent="0.3">
      <c r="A16" s="17">
        <v>6</v>
      </c>
      <c r="B16" s="19">
        <v>45924</v>
      </c>
      <c r="C16" s="8" t="s">
        <v>26</v>
      </c>
      <c r="D16" s="8" t="s">
        <v>22</v>
      </c>
      <c r="E16" s="20">
        <v>3666.951</v>
      </c>
      <c r="H16" s="47"/>
      <c r="I16" s="47"/>
      <c r="J16" s="47"/>
      <c r="K16" s="47"/>
      <c r="L16" s="48"/>
      <c r="M16" s="47"/>
    </row>
    <row r="17" spans="1:13" x14ac:dyDescent="0.3">
      <c r="A17" s="17">
        <v>7</v>
      </c>
      <c r="B17" s="19">
        <v>45925</v>
      </c>
      <c r="C17" s="8" t="s">
        <v>26</v>
      </c>
      <c r="D17" s="8" t="s">
        <v>22</v>
      </c>
      <c r="E17" s="20">
        <v>3286.9</v>
      </c>
      <c r="F17" s="44"/>
      <c r="G17" s="45"/>
      <c r="H17" s="47"/>
      <c r="I17" s="47"/>
      <c r="J17" s="47"/>
      <c r="K17" s="47"/>
      <c r="L17" s="48"/>
      <c r="M17" s="47"/>
    </row>
    <row r="18" spans="1:13" x14ac:dyDescent="0.3">
      <c r="A18" s="17">
        <v>8</v>
      </c>
      <c r="B18" s="19">
        <v>45926</v>
      </c>
      <c r="C18" s="8" t="s">
        <v>26</v>
      </c>
      <c r="D18" s="8" t="s">
        <v>22</v>
      </c>
      <c r="E18" s="20">
        <v>3961.6</v>
      </c>
      <c r="F18" s="44"/>
      <c r="H18" s="47"/>
      <c r="I18" s="47"/>
      <c r="J18" s="47"/>
      <c r="K18" s="47"/>
      <c r="L18" s="47"/>
      <c r="M18" s="49"/>
    </row>
    <row r="19" spans="1:13" x14ac:dyDescent="0.3">
      <c r="A19" s="17">
        <v>9</v>
      </c>
      <c r="B19" s="19">
        <v>45927</v>
      </c>
      <c r="C19" s="8" t="s">
        <v>26</v>
      </c>
      <c r="D19" s="8" t="s">
        <v>22</v>
      </c>
      <c r="E19" s="20">
        <v>4366.4669999999996</v>
      </c>
      <c r="H19" s="47"/>
      <c r="I19" s="47"/>
      <c r="J19" s="47"/>
      <c r="K19" s="47"/>
      <c r="L19" s="47"/>
      <c r="M19" s="50"/>
    </row>
    <row r="20" spans="1:13" x14ac:dyDescent="0.3">
      <c r="A20" s="17">
        <v>10</v>
      </c>
      <c r="B20" s="19">
        <v>45928</v>
      </c>
      <c r="C20" s="8" t="s">
        <v>32</v>
      </c>
      <c r="D20" s="8" t="s">
        <v>22</v>
      </c>
      <c r="E20" s="20">
        <v>1377</v>
      </c>
      <c r="F20" s="45"/>
      <c r="H20" s="47"/>
      <c r="I20" s="47"/>
      <c r="J20" s="47"/>
      <c r="K20" s="47"/>
      <c r="L20" s="47"/>
      <c r="M20" s="51"/>
    </row>
    <row r="21" spans="1:13" x14ac:dyDescent="0.3">
      <c r="A21" s="17">
        <v>11</v>
      </c>
      <c r="B21" s="19">
        <v>45923</v>
      </c>
      <c r="C21" s="8" t="s">
        <v>25</v>
      </c>
      <c r="D21" s="8" t="s">
        <v>27</v>
      </c>
      <c r="E21" s="20">
        <f>93*13.77</f>
        <v>1280.6099999999999</v>
      </c>
      <c r="H21" s="47"/>
      <c r="I21" s="47"/>
      <c r="J21" s="47"/>
      <c r="K21" s="47"/>
      <c r="L21" s="47"/>
      <c r="M21" s="47"/>
    </row>
    <row r="22" spans="1:13" x14ac:dyDescent="0.3">
      <c r="A22" s="17">
        <v>12</v>
      </c>
      <c r="B22" s="19">
        <v>45924</v>
      </c>
      <c r="C22" s="8" t="s">
        <v>31</v>
      </c>
      <c r="D22" s="8" t="s">
        <v>27</v>
      </c>
      <c r="E22" s="20">
        <v>1500</v>
      </c>
      <c r="H22" s="47"/>
      <c r="I22" s="47"/>
      <c r="J22" s="47"/>
      <c r="K22" s="47"/>
      <c r="L22" s="47"/>
      <c r="M22" s="51"/>
    </row>
    <row r="23" spans="1:13" x14ac:dyDescent="0.3">
      <c r="A23" s="17">
        <v>13</v>
      </c>
      <c r="B23" s="19">
        <v>45925</v>
      </c>
      <c r="C23" s="8" t="s">
        <v>25</v>
      </c>
      <c r="D23" s="8" t="s">
        <v>27</v>
      </c>
      <c r="E23" s="20">
        <f>38*13.77</f>
        <v>523.26</v>
      </c>
      <c r="H23" s="47"/>
      <c r="I23" s="47"/>
      <c r="J23" s="47"/>
      <c r="K23" s="47"/>
      <c r="L23" s="47"/>
      <c r="M23" s="47"/>
    </row>
    <row r="24" spans="1:13" x14ac:dyDescent="0.3">
      <c r="A24" s="17">
        <v>14</v>
      </c>
      <c r="B24" s="19">
        <v>45926</v>
      </c>
      <c r="C24" s="8" t="s">
        <v>25</v>
      </c>
      <c r="D24" s="8" t="s">
        <v>27</v>
      </c>
      <c r="E24" s="20">
        <f>188*13.77</f>
        <v>2588.7599999999998</v>
      </c>
      <c r="H24" s="47"/>
      <c r="I24" s="47"/>
      <c r="J24" s="47"/>
      <c r="K24" s="47"/>
      <c r="L24" s="47"/>
      <c r="M24" s="47"/>
    </row>
    <row r="25" spans="1:13" x14ac:dyDescent="0.3">
      <c r="A25" s="17">
        <v>15</v>
      </c>
      <c r="B25" s="19">
        <v>45927</v>
      </c>
      <c r="C25" s="8" t="s">
        <v>25</v>
      </c>
      <c r="D25" s="8" t="s">
        <v>27</v>
      </c>
      <c r="E25" s="20">
        <f>172*13.77</f>
        <v>2368.44</v>
      </c>
      <c r="H25" s="47"/>
      <c r="I25" s="47"/>
      <c r="J25" s="47"/>
      <c r="K25" s="47"/>
      <c r="L25" s="47"/>
      <c r="M25" s="47"/>
    </row>
    <row r="26" spans="1:13" x14ac:dyDescent="0.3">
      <c r="A26" s="17">
        <v>16</v>
      </c>
      <c r="B26" s="19">
        <v>45928</v>
      </c>
      <c r="C26" s="8" t="s">
        <v>31</v>
      </c>
      <c r="D26" s="8" t="s">
        <v>27</v>
      </c>
      <c r="E26" s="20">
        <v>1500</v>
      </c>
    </row>
    <row r="27" spans="1:13" x14ac:dyDescent="0.3">
      <c r="A27" s="17"/>
      <c r="B27" s="8"/>
      <c r="C27" s="8"/>
      <c r="D27" s="8"/>
      <c r="E27" s="20"/>
    </row>
    <row r="28" spans="1:13" x14ac:dyDescent="0.3">
      <c r="A28" s="17"/>
      <c r="B28" s="8"/>
      <c r="C28" s="8"/>
      <c r="D28" s="8"/>
      <c r="E28" s="20"/>
    </row>
    <row r="29" spans="1:13" x14ac:dyDescent="0.3">
      <c r="A29" s="17"/>
      <c r="B29" s="8"/>
      <c r="C29" s="8"/>
      <c r="D29" s="8"/>
      <c r="E29" s="20"/>
    </row>
    <row r="30" spans="1:13" x14ac:dyDescent="0.3">
      <c r="A30" s="17"/>
      <c r="B30" s="8"/>
      <c r="C30" s="8"/>
      <c r="D30" s="8"/>
      <c r="E30" s="20"/>
    </row>
    <row r="31" spans="1:13" x14ac:dyDescent="0.3">
      <c r="A31" s="17"/>
      <c r="B31" s="8"/>
      <c r="C31" s="8"/>
      <c r="D31" s="8"/>
      <c r="E31" s="20"/>
    </row>
    <row r="32" spans="1:13" x14ac:dyDescent="0.3">
      <c r="A32" s="18"/>
      <c r="B32" s="11"/>
      <c r="C32" s="11"/>
      <c r="D32" s="11"/>
      <c r="E32" s="21"/>
    </row>
    <row r="33" spans="1:5" x14ac:dyDescent="0.3">
      <c r="A33" s="18"/>
      <c r="B33" s="11"/>
      <c r="C33" s="11"/>
      <c r="D33" s="11"/>
      <c r="E33" s="21"/>
    </row>
    <row r="34" spans="1:5" x14ac:dyDescent="0.3">
      <c r="A34" s="18"/>
      <c r="B34" s="11"/>
      <c r="C34" s="11"/>
      <c r="D34" s="11"/>
      <c r="E34" s="21"/>
    </row>
    <row r="35" spans="1:5" ht="15" thickBot="1" x14ac:dyDescent="0.35">
      <c r="A35" s="18"/>
      <c r="B35" s="11"/>
      <c r="C35" s="11"/>
      <c r="D35" s="11"/>
      <c r="E35" s="21">
        <v>0</v>
      </c>
    </row>
    <row r="36" spans="1:5" ht="15" thickBot="1" x14ac:dyDescent="0.35">
      <c r="A36" s="22"/>
      <c r="B36" s="23"/>
      <c r="C36" s="24" t="s">
        <v>19</v>
      </c>
      <c r="D36" s="25"/>
      <c r="E36" s="26">
        <f>SUM(E11:E35)</f>
        <v>36565.777999999998</v>
      </c>
    </row>
    <row r="37" spans="1:5" x14ac:dyDescent="0.3">
      <c r="A37" s="1"/>
      <c r="E37" s="2"/>
    </row>
    <row r="38" spans="1:5" x14ac:dyDescent="0.3">
      <c r="A38" s="1"/>
      <c r="E38" s="2"/>
    </row>
    <row r="39" spans="1:5" x14ac:dyDescent="0.3">
      <c r="A39" s="10"/>
      <c r="E39" s="2"/>
    </row>
    <row r="40" spans="1:5" x14ac:dyDescent="0.3">
      <c r="A40" s="10" t="s">
        <v>14</v>
      </c>
      <c r="D40" t="s">
        <v>18</v>
      </c>
      <c r="E40" s="2"/>
    </row>
    <row r="41" spans="1:5" x14ac:dyDescent="0.3">
      <c r="A41" s="10" t="s">
        <v>15</v>
      </c>
      <c r="B41" s="27">
        <v>45934</v>
      </c>
      <c r="D41" t="s">
        <v>17</v>
      </c>
      <c r="E41" s="2"/>
    </row>
    <row r="42" spans="1:5" x14ac:dyDescent="0.3">
      <c r="A42" s="10" t="s">
        <v>16</v>
      </c>
      <c r="B42" t="s">
        <v>11</v>
      </c>
      <c r="E42" s="2"/>
    </row>
    <row r="43" spans="1:5" ht="15" thickBot="1" x14ac:dyDescent="0.35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2025-10-06T08:11:59Z</dcterms:modified>
</cp:coreProperties>
</file>